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im\Downloads\"/>
    </mc:Choice>
  </mc:AlternateContent>
  <xr:revisionPtr revIDLastSave="0" documentId="13_ncr:1_{3A3EBF66-A6A0-44B5-A9DB-53C7091AF8DB}" xr6:coauthVersionLast="47" xr6:coauthVersionMax="47" xr10:uidLastSave="{00000000-0000-0000-0000-000000000000}"/>
  <bookViews>
    <workbookView xWindow="-108" yWindow="-108" windowWidth="23256" windowHeight="12456" xr2:uid="{2058FC76-37FA-DD40-A109-E3822FA3F939}"/>
  </bookViews>
  <sheets>
    <sheet name="Claim Summary" sheetId="1" r:id="rId1"/>
    <sheet name="Mumbai Trip" sheetId="3" r:id="rId2"/>
    <sheet name="Sendinblue" sheetId="5" r:id="rId3"/>
    <sheet name="Dubai Trip" sheetId="6" r:id="rId4"/>
    <sheet name="Dubai Visa Fee" sheetId="7" r:id="rId5"/>
    <sheet name="Dubai Hotel Bill" sheetId="8" r:id="rId6"/>
    <sheet name="Dubai Taxi Bill" sheetId="9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C8" i="1"/>
  <c r="D14" i="1"/>
  <c r="D13" i="1"/>
  <c r="D12" i="1"/>
  <c r="D11" i="1"/>
  <c r="D4" i="1"/>
  <c r="D15" i="1" l="1"/>
</calcChain>
</file>

<file path=xl/sharedStrings.xml><?xml version="1.0" encoding="utf-8"?>
<sst xmlns="http://schemas.openxmlformats.org/spreadsheetml/2006/main" count="37" uniqueCount="26">
  <si>
    <t>May2023 - DXB Hotel stay extended charge</t>
  </si>
  <si>
    <t>May2023 - DXB-MAA flight change fee</t>
  </si>
  <si>
    <t xml:space="preserve">Sikander's Expense Claim </t>
  </si>
  <si>
    <t>PAYMENT INFORMATION</t>
  </si>
  <si>
    <t>•</t>
  </si>
  <si>
    <r>
      <t>You have paid </t>
    </r>
    <r>
      <rPr>
        <b/>
        <sz val="14"/>
        <color rgb="FF4A4A4A"/>
        <rFont val="Arial"/>
        <family val="2"/>
      </rPr>
      <t>INR 14,297</t>
    </r>
  </si>
  <si>
    <r>
      <t>You have paid </t>
    </r>
    <r>
      <rPr>
        <b/>
        <sz val="14"/>
        <color rgb="FF4A4A4A"/>
        <rFont val="Arial"/>
        <family val="2"/>
      </rPr>
      <t>INR 9115.25</t>
    </r>
  </si>
  <si>
    <t>Description</t>
  </si>
  <si>
    <t>Currency</t>
  </si>
  <si>
    <t>Amount</t>
  </si>
  <si>
    <t>Local Amount (INR)</t>
  </si>
  <si>
    <t>INR</t>
  </si>
  <si>
    <t>AED</t>
  </si>
  <si>
    <t>May2023 - Dubai Visa Fee</t>
  </si>
  <si>
    <t>May2023 - Dubai Hotel Bill</t>
  </si>
  <si>
    <t>May2023 - Dubai Hotel Tourism Tax</t>
  </si>
  <si>
    <t>May2023 - Dubai Pickup from Airport</t>
  </si>
  <si>
    <t>MYR</t>
  </si>
  <si>
    <t>Total Claim</t>
  </si>
  <si>
    <t>Mar2023 - MAA-KUL - Airport Taxi &amp; Food</t>
  </si>
  <si>
    <t>Mar2023 - Malaysia Local Transport</t>
  </si>
  <si>
    <t>Mar2023 - Mumbai Flight Ticket  - 22nd Mar 2023 (sikander)</t>
  </si>
  <si>
    <t>Feb2023 - Alliance Orchids Guest House Rent-Feb2023</t>
  </si>
  <si>
    <t>Apr2023 - Mumbai Flight Ticket - 12-13th Apr 2023 (sikander, raja)</t>
  </si>
  <si>
    <t>2022-2023 - SendinBlue 4 months(Jun,Jul,Nov,Mar) X Rs.2225</t>
  </si>
  <si>
    <t xml:space="preserve">Already paid 19.08.23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</si>
</sst>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153D6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rgb="FF4A4A4A"/>
      <name val="Arial"/>
      <family val="2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0" fillId="2" borderId="0" xfId="0" applyFill="1"/>
    <xf numFmtId="0" fontId="6" fillId="0" borderId="0" xfId="0" applyFont="1"/>
    <xf numFmtId="0" fontId="2" fillId="0" borderId="0" xfId="0" applyFont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3</xdr:row>
      <xdr:rowOff>63500</xdr:rowOff>
    </xdr:from>
    <xdr:to>
      <xdr:col>16</xdr:col>
      <xdr:colOff>711200</xdr:colOff>
      <xdr:row>51</xdr:row>
      <xdr:rowOff>104162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58B666-D1D5-1044-A428-66AB8B5B7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046" t="8627" r="30882" b="12419"/>
        <a:stretch/>
      </xdr:blipFill>
      <xdr:spPr>
        <a:xfrm>
          <a:off x="7086600" y="698500"/>
          <a:ext cx="7556500" cy="979426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</xdr:row>
      <xdr:rowOff>25400</xdr:rowOff>
    </xdr:from>
    <xdr:to>
      <xdr:col>7</xdr:col>
      <xdr:colOff>762000</xdr:colOff>
      <xdr:row>47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312018-0DD6-4D45-B06D-36ED34840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63600"/>
          <a:ext cx="6680200" cy="883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127000</xdr:rowOff>
    </xdr:from>
    <xdr:to>
      <xdr:col>8</xdr:col>
      <xdr:colOff>266700</xdr:colOff>
      <xdr:row>37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0C615D-1986-8B45-2FAB-2091D883F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30200"/>
          <a:ext cx="6604000" cy="7213600"/>
        </a:xfrm>
        <a:prstGeom prst="rect">
          <a:avLst/>
        </a:prstGeom>
      </xdr:spPr>
    </xdr:pic>
    <xdr:clientData/>
  </xdr:twoCellAnchor>
  <xdr:twoCellAnchor editAs="oneCell">
    <xdr:from>
      <xdr:col>16</xdr:col>
      <xdr:colOff>785000</xdr:colOff>
      <xdr:row>1</xdr:row>
      <xdr:rowOff>73800</xdr:rowOff>
    </xdr:from>
    <xdr:to>
      <xdr:col>25</xdr:col>
      <xdr:colOff>23000</xdr:colOff>
      <xdr:row>40</xdr:row>
      <xdr:rowOff>86500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4E5ADDD-1A12-BD3C-48E6-419BA4EC0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3000" y="277000"/>
          <a:ext cx="6667500" cy="7937500"/>
        </a:xfrm>
        <a:prstGeom prst="rect">
          <a:avLst/>
        </a:prstGeom>
      </xdr:spPr>
    </xdr:pic>
    <xdr:clientData/>
  </xdr:twoCellAnchor>
  <xdr:twoCellAnchor editAs="oneCell">
    <xdr:from>
      <xdr:col>25</xdr:col>
      <xdr:colOff>287300</xdr:colOff>
      <xdr:row>0</xdr:row>
      <xdr:rowOff>147600</xdr:rowOff>
    </xdr:from>
    <xdr:to>
      <xdr:col>33</xdr:col>
      <xdr:colOff>325400</xdr:colOff>
      <xdr:row>37</xdr:row>
      <xdr:rowOff>134900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57F232B-55EA-A6AE-2468-5A0678EE7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24800" y="147600"/>
          <a:ext cx="6642100" cy="7505700"/>
        </a:xfrm>
        <a:prstGeom prst="rect">
          <a:avLst/>
        </a:prstGeom>
      </xdr:spPr>
    </xdr:pic>
    <xdr:clientData/>
  </xdr:twoCellAnchor>
  <xdr:twoCellAnchor editAs="oneCell">
    <xdr:from>
      <xdr:col>8</xdr:col>
      <xdr:colOff>450000</xdr:colOff>
      <xdr:row>1</xdr:row>
      <xdr:rowOff>132500</xdr:rowOff>
    </xdr:from>
    <xdr:to>
      <xdr:col>16</xdr:col>
      <xdr:colOff>488100</xdr:colOff>
      <xdr:row>39</xdr:row>
      <xdr:rowOff>56300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E5AFA16-C4E8-64EC-145A-1AB02E294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000" y="335700"/>
          <a:ext cx="6642100" cy="7645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812800</xdr:colOff>
      <xdr:row>0</xdr:row>
      <xdr:rowOff>165100</xdr:rowOff>
    </xdr:from>
    <xdr:to>
      <xdr:col>18</xdr:col>
      <xdr:colOff>491076</xdr:colOff>
      <xdr:row>50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682E82-4FC9-BD4C-83E8-33C56530D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2300" y="16510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</xdr:row>
      <xdr:rowOff>88900</xdr:rowOff>
    </xdr:from>
    <xdr:to>
      <xdr:col>9</xdr:col>
      <xdr:colOff>249776</xdr:colOff>
      <xdr:row>50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4CCA8E-6EBA-2348-BCA1-FFD03FE2C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292100"/>
          <a:ext cx="7107776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63500</xdr:colOff>
      <xdr:row>4</xdr:row>
      <xdr:rowOff>25400</xdr:rowOff>
    </xdr:from>
    <xdr:to>
      <xdr:col>10</xdr:col>
      <xdr:colOff>797277</xdr:colOff>
      <xdr:row>53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19E42-CB63-384F-ABD8-48B0975B0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6500" y="838200"/>
          <a:ext cx="4035777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</xdr:row>
      <xdr:rowOff>12700</xdr:rowOff>
    </xdr:from>
    <xdr:to>
      <xdr:col>5</xdr:col>
      <xdr:colOff>289277</xdr:colOff>
      <xdr:row>53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70F73E-E828-AF45-BF41-904A88A25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825500"/>
          <a:ext cx="4035777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139700</xdr:rowOff>
    </xdr:from>
    <xdr:to>
      <xdr:col>8</xdr:col>
      <xdr:colOff>579976</xdr:colOff>
      <xdr:row>51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708E04-D75D-A04C-AA57-4960072B7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42900"/>
          <a:ext cx="7107776" cy="1005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406400</xdr:colOff>
      <xdr:row>2</xdr:row>
      <xdr:rowOff>63500</xdr:rowOff>
    </xdr:from>
    <xdr:to>
      <xdr:col>9</xdr:col>
      <xdr:colOff>84676</xdr:colOff>
      <xdr:row>51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88425C-3A34-5E48-8138-8B0424EF0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400" y="469900"/>
          <a:ext cx="7107776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5A262-F36F-9C4C-A102-71F90D5092AC}">
  <dimension ref="A1:F15"/>
  <sheetViews>
    <sheetView tabSelected="1" zoomScale="110" zoomScaleNormal="110" workbookViewId="0">
      <selection activeCell="D12" sqref="D12:D13"/>
    </sheetView>
  </sheetViews>
  <sheetFormatPr defaultColWidth="11.19921875" defaultRowHeight="15.6" x14ac:dyDescent="0.3"/>
  <cols>
    <col min="1" max="1" width="52.296875" customWidth="1"/>
    <col min="2" max="2" width="10" bestFit="1" customWidth="1"/>
    <col min="4" max="4" width="20.19921875" bestFit="1" customWidth="1"/>
  </cols>
  <sheetData>
    <row r="1" spans="1:6" ht="18" x14ac:dyDescent="0.35">
      <c r="A1" s="5" t="s">
        <v>7</v>
      </c>
      <c r="B1" s="5" t="s">
        <v>8</v>
      </c>
      <c r="C1" s="5" t="s">
        <v>9</v>
      </c>
      <c r="D1" s="5" t="s">
        <v>10</v>
      </c>
    </row>
    <row r="2" spans="1:6" x14ac:dyDescent="0.3">
      <c r="A2" s="1" t="s">
        <v>2</v>
      </c>
    </row>
    <row r="3" spans="1:6" x14ac:dyDescent="0.3">
      <c r="A3" t="s">
        <v>19</v>
      </c>
      <c r="B3" t="s">
        <v>11</v>
      </c>
      <c r="C3">
        <v>2136</v>
      </c>
      <c r="D3" s="7">
        <v>2136</v>
      </c>
    </row>
    <row r="4" spans="1:6" x14ac:dyDescent="0.3">
      <c r="A4" t="s">
        <v>20</v>
      </c>
      <c r="B4" t="s">
        <v>17</v>
      </c>
      <c r="C4">
        <v>500</v>
      </c>
      <c r="D4">
        <f>C4*20</f>
        <v>10000</v>
      </c>
    </row>
    <row r="5" spans="1:6" x14ac:dyDescent="0.3">
      <c r="A5" t="s">
        <v>21</v>
      </c>
      <c r="B5" t="s">
        <v>11</v>
      </c>
      <c r="C5">
        <v>9115</v>
      </c>
      <c r="D5" s="7">
        <v>9115</v>
      </c>
    </row>
    <row r="6" spans="1:6" x14ac:dyDescent="0.3">
      <c r="A6" t="s">
        <v>22</v>
      </c>
      <c r="B6" t="s">
        <v>11</v>
      </c>
      <c r="C6">
        <v>3000</v>
      </c>
      <c r="D6" s="7">
        <v>3000</v>
      </c>
      <c r="F6" s="7" t="s">
        <v>25</v>
      </c>
    </row>
    <row r="7" spans="1:6" x14ac:dyDescent="0.3">
      <c r="A7" t="s">
        <v>23</v>
      </c>
      <c r="B7" t="s">
        <v>11</v>
      </c>
      <c r="C7">
        <v>14297</v>
      </c>
      <c r="D7" s="7">
        <v>14297</v>
      </c>
    </row>
    <row r="8" spans="1:6" x14ac:dyDescent="0.3">
      <c r="A8" t="s">
        <v>24</v>
      </c>
      <c r="B8" t="s">
        <v>11</v>
      </c>
      <c r="C8">
        <f>4*2225</f>
        <v>8900</v>
      </c>
      <c r="D8" s="7">
        <f>4*2225</f>
        <v>8900</v>
      </c>
    </row>
    <row r="9" spans="1:6" x14ac:dyDescent="0.3">
      <c r="A9" t="s">
        <v>1</v>
      </c>
      <c r="B9" t="s">
        <v>11</v>
      </c>
      <c r="C9">
        <v>7350</v>
      </c>
      <c r="D9" s="7">
        <v>7350</v>
      </c>
    </row>
    <row r="10" spans="1:6" x14ac:dyDescent="0.3">
      <c r="A10" t="s">
        <v>0</v>
      </c>
      <c r="B10" t="s">
        <v>11</v>
      </c>
      <c r="C10">
        <v>8743</v>
      </c>
      <c r="D10" s="7">
        <v>8743</v>
      </c>
    </row>
    <row r="11" spans="1:6" x14ac:dyDescent="0.3">
      <c r="A11" t="s">
        <v>13</v>
      </c>
      <c r="B11" t="s">
        <v>11</v>
      </c>
      <c r="C11">
        <v>20000</v>
      </c>
      <c r="D11">
        <f>C11</f>
        <v>20000</v>
      </c>
    </row>
    <row r="12" spans="1:6" x14ac:dyDescent="0.3">
      <c r="A12" t="s">
        <v>14</v>
      </c>
      <c r="B12" t="s">
        <v>11</v>
      </c>
      <c r="C12">
        <v>15799</v>
      </c>
      <c r="D12">
        <f>C12</f>
        <v>15799</v>
      </c>
    </row>
    <row r="13" spans="1:6" x14ac:dyDescent="0.3">
      <c r="A13" t="s">
        <v>15</v>
      </c>
      <c r="B13" t="s">
        <v>12</v>
      </c>
      <c r="C13">
        <v>30</v>
      </c>
      <c r="D13">
        <f>C13*23</f>
        <v>690</v>
      </c>
    </row>
    <row r="14" spans="1:6" x14ac:dyDescent="0.3">
      <c r="A14" t="s">
        <v>16</v>
      </c>
      <c r="B14" t="s">
        <v>12</v>
      </c>
      <c r="C14">
        <v>91</v>
      </c>
      <c r="D14">
        <f>C14*23</f>
        <v>2093</v>
      </c>
    </row>
    <row r="15" spans="1:6" x14ac:dyDescent="0.3">
      <c r="A15" s="1" t="s">
        <v>18</v>
      </c>
      <c r="D15" s="1">
        <f>SUM(D3:D14)</f>
        <v>102123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778C8-DCA2-8344-ABEA-64B92B2E14B6}">
  <dimension ref="A2:J3"/>
  <sheetViews>
    <sheetView workbookViewId="0">
      <selection activeCell="S16" sqref="S16"/>
    </sheetView>
  </sheetViews>
  <sheetFormatPr defaultColWidth="11.19921875" defaultRowHeight="15.6" x14ac:dyDescent="0.3"/>
  <cols>
    <col min="2" max="2" width="15.69921875" customWidth="1"/>
    <col min="10" max="10" width="15.5" customWidth="1"/>
  </cols>
  <sheetData>
    <row r="2" spans="1:10" x14ac:dyDescent="0.3">
      <c r="A2" s="6" t="s">
        <v>3</v>
      </c>
      <c r="B2" s="6"/>
      <c r="I2" s="6" t="s">
        <v>3</v>
      </c>
      <c r="J2" s="6"/>
    </row>
    <row r="3" spans="1:10" ht="17.399999999999999" x14ac:dyDescent="0.3">
      <c r="A3" s="2" t="s">
        <v>4</v>
      </c>
      <c r="B3" s="3" t="s">
        <v>5</v>
      </c>
      <c r="I3" s="2" t="s">
        <v>4</v>
      </c>
      <c r="J3" s="3" t="s">
        <v>6</v>
      </c>
    </row>
  </sheetData>
  <mergeCells count="2">
    <mergeCell ref="A2:B2"/>
    <mergeCell ref="I2:J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30716-4F3A-7044-B5AE-68455AE65495}">
  <dimension ref="A1"/>
  <sheetViews>
    <sheetView topLeftCell="A3" workbookViewId="0">
      <selection activeCell="A2" sqref="A2"/>
    </sheetView>
  </sheetViews>
  <sheetFormatPr defaultColWidth="11.19921875" defaultRowHeight="15.6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FC096-6B91-8C43-8EE6-5704338F2347}">
  <dimension ref="A1"/>
  <sheetViews>
    <sheetView workbookViewId="0">
      <selection activeCell="T13" sqref="T13"/>
    </sheetView>
  </sheetViews>
  <sheetFormatPr defaultColWidth="10.796875" defaultRowHeight="15.6" x14ac:dyDescent="0.3"/>
  <cols>
    <col min="1" max="16384" width="10.796875" style="4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4A9A5-DC96-8B48-9924-F8247EF6FC6D}">
  <dimension ref="A1"/>
  <sheetViews>
    <sheetView workbookViewId="0">
      <selection activeCell="Q18" sqref="Q18"/>
    </sheetView>
  </sheetViews>
  <sheetFormatPr defaultColWidth="10.796875" defaultRowHeight="15.6" x14ac:dyDescent="0.3"/>
  <cols>
    <col min="1" max="16384" width="10.796875" style="4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10D15-238B-F944-8980-2EBEADE647D3}">
  <dimension ref="A1"/>
  <sheetViews>
    <sheetView workbookViewId="0">
      <selection activeCell="K13" sqref="K13"/>
    </sheetView>
  </sheetViews>
  <sheetFormatPr defaultColWidth="10.796875" defaultRowHeight="15.6" x14ac:dyDescent="0.3"/>
  <cols>
    <col min="1" max="16384" width="10.796875" style="4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59938-777C-3845-8CF5-EFCC6DD793C1}">
  <dimension ref="A1"/>
  <sheetViews>
    <sheetView topLeftCell="A10" workbookViewId="0">
      <selection activeCell="M15" sqref="M15"/>
    </sheetView>
  </sheetViews>
  <sheetFormatPr defaultColWidth="10.796875" defaultRowHeight="15.6" x14ac:dyDescent="0.3"/>
  <cols>
    <col min="1" max="16384" width="10.796875" style="4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Claim Summary</vt:lpstr>
      <vt:lpstr>Mumbai Trip</vt:lpstr>
      <vt:lpstr>Sendinblue</vt:lpstr>
      <vt:lpstr>Dubai Trip</vt:lpstr>
      <vt:lpstr>Dubai Visa Fee</vt:lpstr>
      <vt:lpstr>Dubai Hotel Bill</vt:lpstr>
      <vt:lpstr>Dubai Taxi Bill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sultan sikander</dc:creator>
  <cp:lastModifiedBy>Manimekalai N</cp:lastModifiedBy>
  <dcterms:created xsi:type="dcterms:W3CDTF">2023-10-16T01:09:20Z</dcterms:created>
  <dcterms:modified xsi:type="dcterms:W3CDTF">2024-01-02T05:57:16Z</dcterms:modified>
</cp:coreProperties>
</file>